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E2B96A20-CA09-452F-BB51-82FE4FF224DC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<sst xmlns="http://schemas.openxmlformats.org/spreadsheetml/2006/main" count="45" uniqueCount="37">
  <si>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</si>
  <si>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</si>
  <si>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</si>
  <si>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</si>
  <si>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</si>
  <si>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</si>
  <si>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</si>
  <si>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</si>
  <si>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</si>
  <si>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</si>
  <si>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</si>
  <si>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</si>
  <si>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</si>
  <si>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</si>
  <si>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</si>
  <si>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</si>
  <si>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</si>
  <si>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</si>
  <si>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</si>
  <si>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</si>
  <si>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</si>
  <si>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</si>
  <si>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</si>
  <si>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</si>
  <si>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</si>
  <si>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</si>
  <si>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</si>
  <si>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</si>
  <si>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</si>
  <si>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</si>
  <si>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</si>
  <si>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</si>
  <si>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</si>
  <si>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</si>
  <si>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</si>
  <si>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</si>
  <si>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POLITECNICA DE JUVENTINO ROSAS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</si>
</sst>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59505229.719999999</v>
      </c>
      <c r="C3" s="11">
        <f t="shared" ref="C3:D3" si="0">SUM(C4:C13)</f>
        <v>42352980.480000004</v>
      </c>
      <c r="D3" s="12">
        <f t="shared" si="0"/>
        <v>42352980.480000004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7997136</v>
      </c>
      <c r="C10" s="13">
        <v>5127733.82</v>
      </c>
      <c r="D10" s="14">
        <v>5127733.82</v>
      </c>
    </row>
    <row r="11" spans="1:4" x14ac:dyDescent="0.2">
      <c r="A11" s="8" t="s">
        <v>8</v>
      </c>
      <c r="B11" s="13">
        <v>17416195</v>
      </c>
      <c r="C11" s="13">
        <v>12199999.65</v>
      </c>
      <c r="D11" s="14">
        <v>12199999.65</v>
      </c>
    </row>
    <row r="12" spans="1:4" x14ac:dyDescent="0.2">
      <c r="A12" s="8" t="s">
        <v>9</v>
      </c>
      <c r="B12" s="13">
        <v>34091898.719999999</v>
      </c>
      <c r="C12" s="13">
        <v>25025247.010000002</v>
      </c>
      <c r="D12" s="14">
        <v>25025247.010000002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59505229.719999999</v>
      </c>
      <c r="C14" s="15">
        <f t="shared" ref="C14:D14" si="1">SUM(C15:C23)</f>
        <v>33900136.079999998</v>
      </c>
      <c r="D14" s="16">
        <f t="shared" si="1"/>
        <v>33900136.079999998</v>
      </c>
    </row>
    <row r="15" spans="1:4" x14ac:dyDescent="0.2">
      <c r="A15" s="8" t="s">
        <v>12</v>
      </c>
      <c r="B15" s="13">
        <v>44588479.149999999</v>
      </c>
      <c r="C15" s="13">
        <v>18680840.82</v>
      </c>
      <c r="D15" s="14">
        <v>18680840.82</v>
      </c>
    </row>
    <row r="16" spans="1:4" x14ac:dyDescent="0.2">
      <c r="A16" s="8" t="s">
        <v>13</v>
      </c>
      <c r="B16" s="13">
        <v>1653657.1</v>
      </c>
      <c r="C16" s="13">
        <v>495336.45</v>
      </c>
      <c r="D16" s="14">
        <v>495336.45</v>
      </c>
    </row>
    <row r="17" spans="1:4" x14ac:dyDescent="0.2">
      <c r="A17" s="8" t="s">
        <v>14</v>
      </c>
      <c r="B17" s="13">
        <v>11670653.470000001</v>
      </c>
      <c r="C17" s="13">
        <v>4808468.17</v>
      </c>
      <c r="D17" s="14">
        <v>4808468.17</v>
      </c>
    </row>
    <row r="18" spans="1:4" x14ac:dyDescent="0.2">
      <c r="A18" s="8" t="s">
        <v>9</v>
      </c>
      <c r="B18" s="13">
        <v>856440</v>
      </c>
      <c r="C18" s="13">
        <v>493286.79</v>
      </c>
      <c r="D18" s="14">
        <v>493286.79</v>
      </c>
    </row>
    <row r="19" spans="1:4" x14ac:dyDescent="0.2">
      <c r="A19" s="8" t="s">
        <v>15</v>
      </c>
      <c r="B19" s="13">
        <v>736000</v>
      </c>
      <c r="C19" s="13">
        <v>9422203.8499999996</v>
      </c>
      <c r="D19" s="14">
        <v>9422203.8499999996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8452844.400000006</v>
      </c>
      <c r="D24" s="18">
        <f>D3-D14</f>
        <v>8452844.400000006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6219842.5999999996</v>
      </c>
      <c r="D27" s="20">
        <f>SUM(D28:D34)</f>
        <v>6219842.5999999996</v>
      </c>
    </row>
    <row r="28" spans="1:4" x14ac:dyDescent="0.2">
      <c r="A28" s="8" t="s">
        <v>26</v>
      </c>
      <c r="B28" s="21">
        <v>0</v>
      </c>
      <c r="C28" s="21">
        <v>2286467.59</v>
      </c>
      <c r="D28" s="22">
        <v>2286467.59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3390344.91</v>
      </c>
      <c r="D31" s="22">
        <v>3390344.91</v>
      </c>
    </row>
    <row r="32" spans="1:4" x14ac:dyDescent="0.2">
      <c r="A32" s="8" t="s">
        <v>30</v>
      </c>
      <c r="B32" s="21">
        <v>0</v>
      </c>
      <c r="C32" s="21">
        <v>543030.1</v>
      </c>
      <c r="D32" s="22">
        <v>543030.1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2233001.7999999998</v>
      </c>
      <c r="D35" s="24">
        <f>SUM(D36:D38)</f>
        <v>2233001.7999999998</v>
      </c>
    </row>
    <row r="36" spans="1:4" x14ac:dyDescent="0.2">
      <c r="A36" s="8" t="s">
        <v>30</v>
      </c>
      <c r="B36" s="21">
        <v>0</v>
      </c>
      <c r="C36" s="21">
        <v>2233001.7999999998</v>
      </c>
      <c r="D36" s="22">
        <v>2233001.7999999998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8452844.3999999985</v>
      </c>
      <c r="D39" s="26">
        <f>D27+D35</f>
        <v>8452844.3999999985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2018-07-16T14:09:31Z</cp:lastPrinted>
  <dcterms:created xsi:type="dcterms:W3CDTF">2017-12-20T04:54:53Z</dcterms:created>
  <dcterms:modified xsi:type="dcterms:W3CDTF">2025-08-07T17:00:26Z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